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140" windowWidth="19420" windowHeight="11020" activeTab="0"/>
  </bookViews>
  <sheets>
    <sheet name="附件1“三公”经费预算安排情况表" sheetId="1" r:id="rId1"/>
  </sheets>
  <definedNames>
    <definedName name="_xlfn.IFERROR" hidden="1">#NAME?</definedName>
    <definedName name="地区名称">#REF!</definedName>
    <definedName name="目录">INDEX(GET.WORKBOOK(1),ROW(#REF!))&amp;T(NOW())</definedName>
    <definedName name="索引目录">INDEX(GET.WORKBOOK(1),ROW(#REF!))&amp;T(NOW())</definedName>
  </definedNames>
  <calcPr fullCalcOnLoad="1"/>
</workbook>
</file>

<file path=xl/sharedStrings.xml><?xml version="1.0" encoding="utf-8"?>
<sst xmlns="http://schemas.openxmlformats.org/spreadsheetml/2006/main" count="15" uniqueCount="15">
  <si>
    <t>单位：万元</t>
  </si>
  <si>
    <t>附表一</t>
  </si>
  <si>
    <t>项目</t>
  </si>
  <si>
    <t>本年年初预算数</t>
  </si>
  <si>
    <t>上年年初预算数</t>
  </si>
  <si>
    <t>本年预算比上年增减情况</t>
  </si>
  <si>
    <t>增减额</t>
  </si>
  <si>
    <t>增减幅度</t>
  </si>
  <si>
    <t>合计</t>
  </si>
  <si>
    <t>1.因公出国（境）费</t>
  </si>
  <si>
    <t>2.公务接待费</t>
  </si>
  <si>
    <t>3.公务用车购置及运行</t>
  </si>
  <si>
    <t>其中：（1）公务用车购置费</t>
  </si>
  <si>
    <t xml:space="preserve">      （2）公务用车运行费</t>
  </si>
  <si>
    <t>2019年市级“三公”经费预算安排情况表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</si>
</sst>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10804]#,##0.00#;\(\-#,##0.00#\);\ "/>
    <numFmt numFmtId="177" formatCode="#,##0.00_ "/>
    <numFmt numFmtId="178" formatCode="#,##0_ "/>
    <numFmt numFmtId="179" formatCode="#,##0.00_ ;[Red]\-#,##0.00\ ;;"/>
    <numFmt numFmtId="180" formatCode="yyyy\-mm\-dd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50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Arial"/>
      <family val="2"/>
    </font>
    <font>
      <sz val="10"/>
      <color indexed="8"/>
      <name val="宋体"/>
      <family val="0"/>
    </font>
    <font>
      <sz val="16"/>
      <color indexed="8"/>
      <name val="方正小标宋_GBK"/>
      <family val="4"/>
    </font>
    <font>
      <sz val="12"/>
      <name val="宋体"/>
      <family val="0"/>
    </font>
    <font>
      <sz val="10"/>
      <name val="宋体"/>
      <family val="0"/>
    </font>
    <font>
      <sz val="12"/>
      <name val="Arial"/>
      <family val="2"/>
    </font>
    <font>
      <sz val="9"/>
      <color indexed="8"/>
      <name val="楷体_GB2312"/>
      <family val="3"/>
    </font>
    <font>
      <b/>
      <sz val="11"/>
      <color indexed="8"/>
      <name val="宋体"/>
      <family val="0"/>
    </font>
    <font>
      <sz val="11"/>
      <name val="Arial"/>
      <family val="2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Calibri"/>
      <family val="2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  <font>
      <sz val="11"/>
      <color rgb="FF000000"/>
      <name val="Calibri"/>
      <family val="2"/>
    </font>
    <font>
      <b/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6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8" applyNumberFormat="0" applyAlignment="0" applyProtection="0"/>
    <xf numFmtId="0" fontId="46" fillId="31" borderId="5" applyNumberFormat="0" applyAlignment="0" applyProtection="0"/>
    <xf numFmtId="0" fontId="47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3">
    <xf numFmtId="0" fontId="0" fillId="0" borderId="0" xfId="0" applyFont="1" applyAlignment="1">
      <alignment/>
    </xf>
    <xf numFmtId="0" fontId="3" fillId="0" borderId="0" xfId="41" applyFont="1">
      <alignment/>
      <protection/>
    </xf>
    <xf numFmtId="0" fontId="8" fillId="0" borderId="0" xfId="41" applyFont="1">
      <alignment/>
      <protection/>
    </xf>
    <xf numFmtId="0" fontId="3" fillId="0" borderId="0" xfId="41" applyFont="1" applyAlignment="1">
      <alignment vertical="center"/>
      <protection/>
    </xf>
    <xf numFmtId="0" fontId="7" fillId="0" borderId="0" xfId="41" applyFont="1" applyAlignment="1">
      <alignment vertical="center"/>
      <protection/>
    </xf>
    <xf numFmtId="0" fontId="9" fillId="0" borderId="0" xfId="40" applyFont="1" applyAlignment="1" applyProtection="1">
      <alignment horizontal="right" vertical="center" wrapText="1" readingOrder="1"/>
      <protection locked="0"/>
    </xf>
    <xf numFmtId="0" fontId="4" fillId="0" borderId="0" xfId="41" applyNumberFormat="1" applyFont="1" applyFill="1" applyBorder="1" applyAlignment="1" applyProtection="1">
      <alignment horizontal="center" vertical="center"/>
      <protection/>
    </xf>
    <xf numFmtId="0" fontId="5" fillId="0" borderId="0" xfId="40" applyFont="1" applyAlignment="1" applyProtection="1">
      <alignment vertical="center" wrapText="1" readingOrder="1"/>
      <protection locked="0"/>
    </xf>
    <xf numFmtId="0" fontId="4" fillId="0" borderId="10" xfId="41" applyNumberFormat="1" applyFont="1" applyFill="1" applyBorder="1" applyAlignment="1" applyProtection="1">
      <alignment vertical="center"/>
      <protection/>
    </xf>
    <xf numFmtId="0" fontId="48" fillId="0" borderId="0" xfId="0" applyFont="1" applyAlignment="1">
      <alignment/>
    </xf>
    <xf numFmtId="0" fontId="11" fillId="0" borderId="0" xfId="41" applyFont="1" applyAlignment="1">
      <alignment horizontal="center"/>
      <protection/>
    </xf>
    <xf numFmtId="0" fontId="10" fillId="0" borderId="11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/>
    </xf>
    <xf numFmtId="177" fontId="49" fillId="0" borderId="11" xfId="0" applyNumberFormat="1" applyFont="1" applyBorder="1" applyAlignment="1">
      <alignment vertical="center"/>
    </xf>
    <xf numFmtId="10" fontId="29" fillId="0" borderId="11" xfId="0" applyNumberFormat="1" applyFont="1" applyBorder="1" applyAlignment="1">
      <alignment vertical="center"/>
    </xf>
    <xf numFmtId="0" fontId="29" fillId="0" borderId="11" xfId="0" applyFont="1" applyBorder="1" applyAlignment="1">
      <alignment vertical="center"/>
    </xf>
    <xf numFmtId="177" fontId="29" fillId="0" borderId="11" xfId="0" applyNumberFormat="1" applyFont="1" applyBorder="1" applyAlignment="1">
      <alignment vertical="center"/>
    </xf>
    <xf numFmtId="0" fontId="11" fillId="0" borderId="0" xfId="41" applyFont="1">
      <alignment/>
      <protection/>
    </xf>
    <xf numFmtId="0" fontId="9" fillId="0" borderId="0" xfId="40" applyFont="1" applyAlignment="1" applyProtection="1">
      <alignment horizontal="left" vertical="center" wrapText="1" readingOrder="1"/>
      <protection locked="0"/>
    </xf>
    <xf numFmtId="0" fontId="49" fillId="0" borderId="12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5" fillId="0" borderId="0" xfId="40" applyFont="1" applyAlignment="1" applyProtection="1">
      <alignment horizontal="center" vertical="center" wrapText="1" readingOrder="1"/>
      <protection locked="0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11</xdr:row>
      <xdr:rowOff>0</xdr:rowOff>
    </xdr:from>
    <xdr:to>
      <xdr:col>5</xdr:col>
      <xdr:colOff>19050</xdr:colOff>
      <xdr:row>32</xdr:row>
      <xdr:rowOff>142875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525" y="3352800"/>
          <a:ext cx="5553075" cy="39433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注：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    一、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按照党中央、国务院有关文件及部门预算管理有关规定，“三公”经费包括因公出国（境）费、公务用车购置及运行费和公务接待费。（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）因公出国（境）费，指单位工作人员公务出国（境）的住宿费、旅费、伙食补助费、杂费、培训费等支出。（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）公务接待费，指单位按规定开支的各类公务接待（含外宾接待）支出。 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    二、“</a:t>
          </a:r>
          <a:r>
            <a:rPr lang="en-US" cap="none" sz="1100" b="1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三公”经费安排情况说明 ：</a:t>
          </a:r>
          <a:r>
            <a:rPr lang="en-US" cap="none" sz="1100" b="1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2019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年市级“三公”经费预算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10736.12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万元，比上年预算数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10333.38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万元，增加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402.74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万元，增长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3.9%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，分项的构成情况是：因公出国（境）费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2057.61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万元，比上年预算数增加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263.58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万元，增长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14.69%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；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2.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公务接待费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1757.83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万元，比上年预算数减少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169.35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万元，下降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8.79%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；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3.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公务用车购置及运行费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6920.68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万元，比上年预算数增加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308.51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万元，增长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4.67%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。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    三、“三公”经费增减变化的原因主要是：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为做好“一带一路”和“辐射中心”建设、友好城市交流合作、参加重要国际合作机制交往及南博会相关活动等，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2019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年加大对外宣传、文化交流、招商和合作等工作力度，因此因公出国（境）任务和经费需求较上年有所增长。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积极贯彻落实中央八项规定和厉行勤俭节约，公务接待费预算数较上年压缩。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公务用车购置费增加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648.09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万元，主要是上年度按照提前淘汰黄标车的工作要求，市公安局、市级机关事务管理局等部门报废车辆较多；为满足工作需要，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2019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年市公安局等部门和滇池度假区、滇中新区本级等更新执法用车和应急保障用车。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因报废车辆较多，公务用车运行维护经费有所下降。
</a:t>
          </a: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zoomScalePageLayoutView="0" workbookViewId="0" topLeftCell="A13">
      <selection activeCell="G30" sqref="G30"/>
    </sheetView>
  </sheetViews>
  <sheetFormatPr defaultColWidth="10.00390625" defaultRowHeight="14.25" customHeight="1"/>
  <cols>
    <col min="1" max="1" width="26.57421875" style="1" customWidth="1"/>
    <col min="2" max="4" width="15.421875" style="1" customWidth="1"/>
    <col min="5" max="5" width="10.28125" style="1" bestFit="1" customWidth="1"/>
    <col min="6" max="9" width="10.00390625" style="1" customWidth="1"/>
    <col min="10" max="10" width="53.7109375" style="1" customWidth="1"/>
    <col min="11" max="16384" width="10.00390625" style="1" customWidth="1"/>
  </cols>
  <sheetData>
    <row r="1" spans="1:10" ht="12.75">
      <c r="A1" s="18" t="s">
        <v>1</v>
      </c>
      <c r="B1" s="18"/>
      <c r="C1" s="18"/>
      <c r="D1" s="4"/>
      <c r="E1" s="3"/>
      <c r="F1" s="3"/>
      <c r="G1" s="3"/>
      <c r="H1" s="3"/>
      <c r="I1" s="3"/>
      <c r="J1" s="3"/>
    </row>
    <row r="2" spans="1:10" ht="21">
      <c r="A2" s="22" t="s">
        <v>14</v>
      </c>
      <c r="B2" s="22"/>
      <c r="C2" s="22"/>
      <c r="D2" s="22"/>
      <c r="E2" s="22"/>
      <c r="F2" s="7"/>
      <c r="G2" s="7"/>
      <c r="H2" s="7"/>
      <c r="I2" s="7"/>
      <c r="J2" s="7"/>
    </row>
    <row r="3" spans="1:9" s="2" customFormat="1" ht="20.25" customHeight="1">
      <c r="A3" s="8"/>
      <c r="B3" s="8"/>
      <c r="C3" s="8"/>
      <c r="D3" s="8"/>
      <c r="E3" s="5" t="s">
        <v>0</v>
      </c>
      <c r="F3" s="6"/>
      <c r="G3" s="3"/>
      <c r="H3" s="6"/>
      <c r="I3" s="6"/>
    </row>
    <row r="4" spans="1:5" s="10" customFormat="1" ht="26.25" customHeight="1">
      <c r="A4" s="19" t="s">
        <v>2</v>
      </c>
      <c r="B4" s="19" t="s">
        <v>3</v>
      </c>
      <c r="C4" s="19" t="s">
        <v>4</v>
      </c>
      <c r="D4" s="21" t="s">
        <v>5</v>
      </c>
      <c r="E4" s="21"/>
    </row>
    <row r="5" spans="1:5" s="10" customFormat="1" ht="26.25" customHeight="1">
      <c r="A5" s="20"/>
      <c r="B5" s="20"/>
      <c r="C5" s="20"/>
      <c r="D5" s="11" t="s">
        <v>6</v>
      </c>
      <c r="E5" s="11" t="s">
        <v>7</v>
      </c>
    </row>
    <row r="6" spans="1:5" s="10" customFormat="1" ht="26.25" customHeight="1">
      <c r="A6" s="12" t="s">
        <v>8</v>
      </c>
      <c r="B6" s="13">
        <f>B7+B8+B9</f>
        <v>10736.119999999999</v>
      </c>
      <c r="C6" s="13">
        <f>C7+C8+C9</f>
        <v>10333.380000000001</v>
      </c>
      <c r="D6" s="13">
        <f aca="true" t="shared" si="0" ref="D6:D11">B6-C6</f>
        <v>402.73999999999796</v>
      </c>
      <c r="E6" s="14">
        <f aca="true" t="shared" si="1" ref="E6:E11">B6/C6-1</f>
        <v>0.03897466269507155</v>
      </c>
    </row>
    <row r="7" spans="1:5" s="10" customFormat="1" ht="26.25" customHeight="1">
      <c r="A7" s="15" t="s">
        <v>9</v>
      </c>
      <c r="B7" s="16">
        <v>2057.61</v>
      </c>
      <c r="C7" s="16">
        <v>1794.03</v>
      </c>
      <c r="D7" s="16">
        <f t="shared" si="0"/>
        <v>263.58000000000015</v>
      </c>
      <c r="E7" s="14">
        <f t="shared" si="1"/>
        <v>0.14692062005652096</v>
      </c>
    </row>
    <row r="8" spans="1:5" s="17" customFormat="1" ht="26.25" customHeight="1">
      <c r="A8" s="15" t="s">
        <v>10</v>
      </c>
      <c r="B8" s="16">
        <v>1757.83</v>
      </c>
      <c r="C8" s="16">
        <v>1927.18</v>
      </c>
      <c r="D8" s="16">
        <f t="shared" si="0"/>
        <v>-169.35000000000014</v>
      </c>
      <c r="E8" s="14">
        <f t="shared" si="1"/>
        <v>-0.08787451094345111</v>
      </c>
    </row>
    <row r="9" spans="1:5" s="17" customFormat="1" ht="26.25" customHeight="1">
      <c r="A9" s="15" t="s">
        <v>11</v>
      </c>
      <c r="B9" s="16">
        <f>B10+B11</f>
        <v>6920.679999999999</v>
      </c>
      <c r="C9" s="16">
        <f>C10+C11</f>
        <v>6612.17</v>
      </c>
      <c r="D9" s="16">
        <f t="shared" si="0"/>
        <v>308.5099999999993</v>
      </c>
      <c r="E9" s="14">
        <f t="shared" si="1"/>
        <v>0.04665790504478862</v>
      </c>
    </row>
    <row r="10" spans="1:5" s="17" customFormat="1" ht="26.25" customHeight="1">
      <c r="A10" s="15" t="s">
        <v>12</v>
      </c>
      <c r="B10" s="16">
        <v>1026.49</v>
      </c>
      <c r="C10" s="16">
        <v>378.4</v>
      </c>
      <c r="D10" s="16">
        <f t="shared" si="0"/>
        <v>648.09</v>
      </c>
      <c r="E10" s="14">
        <f t="shared" si="1"/>
        <v>1.7127114164904866</v>
      </c>
    </row>
    <row r="11" spans="1:5" s="17" customFormat="1" ht="26.25" customHeight="1">
      <c r="A11" s="15" t="s">
        <v>13</v>
      </c>
      <c r="B11" s="16">
        <v>5894.19</v>
      </c>
      <c r="C11" s="16">
        <v>6233.77</v>
      </c>
      <c r="D11" s="16">
        <f t="shared" si="0"/>
        <v>-339.58000000000084</v>
      </c>
      <c r="E11" s="14">
        <f t="shared" si="1"/>
        <v>-0.05447425875513545</v>
      </c>
    </row>
    <row r="12" ht="14.25" customHeight="1">
      <c r="F12" s="9"/>
    </row>
  </sheetData>
  <sheetProtection/>
  <mergeCells count="6">
    <mergeCell ref="A1:C1"/>
    <mergeCell ref="A4:A5"/>
    <mergeCell ref="B4:B5"/>
    <mergeCell ref="C4:C5"/>
    <mergeCell ref="D4:E4"/>
    <mergeCell ref="A2:E2"/>
  </mergeCells>
  <printOptions/>
  <pageMargins left="0.7480314960629921" right="0.3937007874015748" top="0.984251968503937" bottom="0.7480314960629921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2019-02-21T10:56:09Z</dcterms:modified>
  <cp:category/>
  <cp:version/>
  <cp:contentType/>
  <cp:contentStatus/>
</cp:coreProperties>
</file>